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5310" activeTab="0"/>
  </bookViews>
  <sheets>
    <sheet name="24A09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'24A09'!$A$1:$H$125</definedName>
    <definedName name="Print_Area_MI" localSheetId="0">'24A09'!$A$63:$H$130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<sst xmlns="http://schemas.openxmlformats.org/spreadsheetml/2006/main" count="504" uniqueCount="89">
  <si>
    <t xml:space="preserve"> </t>
  </si>
  <si>
    <t xml:space="preserve"> Year/State/</t>
  </si>
  <si>
    <t xml:space="preserve"> Union Territory</t>
  </si>
  <si>
    <t>Coal</t>
  </si>
  <si>
    <t>Copper</t>
  </si>
  <si>
    <t>Chromite</t>
  </si>
  <si>
    <t>Diamond</t>
  </si>
  <si>
    <t>Gold</t>
  </si>
  <si>
    <t>Gypsum</t>
  </si>
  <si>
    <t>Iron ore</t>
  </si>
  <si>
    <t xml:space="preserve">  1</t>
  </si>
  <si>
    <t xml:space="preserve">  2</t>
  </si>
  <si>
    <t xml:space="preserve">   3</t>
  </si>
  <si>
    <t xml:space="preserve">   4</t>
  </si>
  <si>
    <t xml:space="preserve">  5</t>
  </si>
  <si>
    <t xml:space="preserve">   6</t>
  </si>
  <si>
    <t xml:space="preserve">   7</t>
  </si>
  <si>
    <t xml:space="preserve">  8</t>
  </si>
  <si>
    <t xml:space="preserve"> 1991</t>
  </si>
  <si>
    <t xml:space="preserve"> 1996</t>
  </si>
  <si>
    <t xml:space="preserve"> 1997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</si>
  <si>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</si>
  <si>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</si>
  <si>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</si>
  <si>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</si>
  <si>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</si>
  <si>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</si>
  <si>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</si>
  <si>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</si>
  <si>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</si>
  <si>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</si>
  <si>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</si>
  <si>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</si>
  <si>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</si>
  <si>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</si>
  <si>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</si>
  <si>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</si>
  <si>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</si>
  <si>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</si>
  <si>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</si>
  <si>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</si>
  <si>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</si>
  <si>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</si>
  <si>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</si>
  <si>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</si>
  <si>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</si>
  <si>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</si>
  <si>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Union Territory: 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</si>
  <si>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</si>
  <si>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</si>
  <si>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</si>
  <si>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</si>
  <si>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</si>
  <si>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</si>
  <si>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Pondicherry</t>
  </si>
  <si>
    <t>Lime</t>
  </si>
  <si>
    <t>Magnesite</t>
  </si>
  <si>
    <t>Manganese</t>
  </si>
  <si>
    <t>Mica</t>
  </si>
  <si>
    <t>Stone(1)</t>
  </si>
  <si>
    <t>Other</t>
  </si>
  <si>
    <t>Total</t>
  </si>
  <si>
    <t>stone</t>
  </si>
  <si>
    <t xml:space="preserve">   9</t>
  </si>
  <si>
    <t xml:space="preserve">   10</t>
  </si>
  <si>
    <t xml:space="preserve">  11</t>
  </si>
  <si>
    <t xml:space="preserve">   12</t>
  </si>
  <si>
    <t xml:space="preserve">   13</t>
  </si>
  <si>
    <t xml:space="preserve">   14</t>
  </si>
  <si>
    <t xml:space="preserve">   15</t>
  </si>
  <si>
    <t xml:space="preserve">State: </t>
  </si>
  <si>
    <t xml:space="preserve"> LABOUR</t>
  </si>
  <si>
    <t xml:space="preserve"> 1998</t>
  </si>
  <si>
    <t xml:space="preserve"> 1999</t>
  </si>
  <si>
    <t xml:space="preserve"> -</t>
  </si>
  <si>
    <t xml:space="preserve"> (1) From 1995 onwards figures of Stone exclude Granite.</t>
  </si>
  <si>
    <t xml:space="preserve"> 2000</t>
  </si>
  <si>
    <t xml:space="preserve"> 2001</t>
  </si>
  <si>
    <t xml:space="preserve"> 2002</t>
  </si>
  <si>
    <t xml:space="preserve"> 2003</t>
  </si>
  <si>
    <t>Source: Directorate General of Mines Safety, Ministry of Labour and Employment</t>
  </si>
  <si>
    <t xml:space="preserve"> Jharkhand</t>
  </si>
  <si>
    <t xml:space="preserve"> Chattisgarh</t>
  </si>
  <si>
    <t>Minerals</t>
  </si>
  <si>
    <t xml:space="preserve"> 2004</t>
  </si>
  <si>
    <t xml:space="preserve"> 2005</t>
  </si>
  <si>
    <t xml:space="preserve"> Uttar Khand</t>
  </si>
  <si>
    <t>Table 36.9 - EMPLOYMENT IN MINES</t>
  </si>
  <si>
    <t>Table 36.9 - EMPLOYMENT IN MINES -Concld.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</si>
</sst>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 applyProtection="1" quotePrefix="1">
      <alignment horizontal="left"/>
      <protection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 quotePrefix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164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  <xf numFmtId="0" fontId="2" fillId="0" borderId="1" xfId="0" applyFont="1" applyBorder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right"/>
    </xf>
    <xf numFmtId="3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25"/>
  <sheetViews>
    <sheetView showGridLines="0" tabSelected="1" view="pageBreakPreview" zoomScaleNormal="75" zoomScaleSheetLayoutView="100" workbookViewId="0" topLeftCell="A97">
      <selection activeCell="A66" sqref="A66:H66"/>
    </sheetView>
  </sheetViews>
  <sheetFormatPr defaultColWidth="9.625" defaultRowHeight="12.75"/>
  <cols>
    <col min="1" max="1" width="25.75390625" style="2" customWidth="1"/>
    <col min="2" max="2" width="10.25390625" style="2" customWidth="1"/>
    <col min="3" max="3" width="10.125" style="2" customWidth="1"/>
    <col min="4" max="4" width="12.125" style="2" customWidth="1"/>
    <col min="5" max="5" width="9.625" style="2" customWidth="1"/>
    <col min="6" max="7" width="9.75390625" style="2" customWidth="1"/>
    <col min="8" max="8" width="11.50390625" style="2" customWidth="1"/>
    <col min="9" max="10" width="8.625" style="2" customWidth="1"/>
    <col min="11" max="17" width="9.625" style="2" customWidth="1"/>
    <col min="18" max="18" width="50.625" style="2" customWidth="1"/>
    <col min="19" max="19" width="9.625" style="2" customWidth="1"/>
    <col min="20" max="20" width="50.625" style="2" customWidth="1"/>
    <col min="21" max="16384" width="9.625" style="2" customWidth="1"/>
  </cols>
  <sheetData>
    <row r="1" ht="12.75">
      <c r="A1" s="1">
        <v>544</v>
      </c>
    </row>
    <row r="2" spans="1:8" ht="15.75">
      <c r="A2" s="48" t="s">
        <v>71</v>
      </c>
      <c r="B2" s="49"/>
      <c r="C2" s="49"/>
      <c r="D2" s="49"/>
      <c r="E2" s="49"/>
      <c r="F2" s="49"/>
      <c r="G2" s="49"/>
      <c r="H2" s="49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4.25">
      <c r="A4" s="50" t="s">
        <v>87</v>
      </c>
      <c r="B4" s="51"/>
      <c r="C4" s="51"/>
      <c r="D4" s="51"/>
      <c r="E4" s="51"/>
      <c r="F4" s="51"/>
      <c r="G4" s="51"/>
      <c r="H4" s="51"/>
    </row>
    <row r="5" spans="1:9" ht="12.75">
      <c r="A5" s="4"/>
      <c r="B5" s="5"/>
      <c r="C5" s="5"/>
      <c r="D5" s="4"/>
      <c r="E5" s="4"/>
      <c r="F5" s="5"/>
      <c r="G5" s="5"/>
      <c r="H5" s="4"/>
      <c r="I5" s="1" t="s">
        <v>0</v>
      </c>
    </row>
    <row r="6" spans="1:8" ht="12.75">
      <c r="A6" s="6" t="s">
        <v>1</v>
      </c>
      <c r="B6" s="7"/>
      <c r="C6" s="7"/>
      <c r="D6" s="7"/>
      <c r="E6" s="7"/>
      <c r="F6" s="7"/>
      <c r="G6" s="7"/>
      <c r="H6" s="7"/>
    </row>
    <row r="7" spans="1:8" ht="12.75">
      <c r="A7" s="8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</row>
    <row r="8" spans="1:9" ht="12.75">
      <c r="A8" s="10"/>
      <c r="B8" s="11"/>
      <c r="C8" s="11"/>
      <c r="D8" s="12"/>
      <c r="E8" s="12"/>
      <c r="F8" s="11"/>
      <c r="G8" s="11"/>
      <c r="H8" s="12"/>
      <c r="I8" s="1" t="s">
        <v>0</v>
      </c>
    </row>
    <row r="9" spans="1:8" ht="12.75">
      <c r="A9" s="13" t="s">
        <v>10</v>
      </c>
      <c r="B9" s="14" t="s">
        <v>11</v>
      </c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4" t="s">
        <v>17</v>
      </c>
    </row>
    <row r="10" spans="1:9" ht="12.75">
      <c r="A10" s="4"/>
      <c r="B10" s="5"/>
      <c r="C10" s="5"/>
      <c r="D10" s="15"/>
      <c r="E10" s="15"/>
      <c r="F10" s="5"/>
      <c r="G10" s="5"/>
      <c r="H10" s="15"/>
      <c r="I10" s="1" t="s">
        <v>0</v>
      </c>
    </row>
    <row r="11" spans="1:8" ht="12.75">
      <c r="A11" s="16" t="s">
        <v>18</v>
      </c>
      <c r="B11" s="17">
        <v>554134</v>
      </c>
      <c r="C11" s="17">
        <v>12844</v>
      </c>
      <c r="D11" s="17">
        <v>10569</v>
      </c>
      <c r="E11" s="17">
        <v>362</v>
      </c>
      <c r="F11" s="17">
        <v>9332</v>
      </c>
      <c r="G11" s="17">
        <v>607</v>
      </c>
      <c r="H11" s="17">
        <v>40050</v>
      </c>
    </row>
    <row r="12" spans="1:8" ht="12.75">
      <c r="A12" s="16" t="s">
        <v>19</v>
      </c>
      <c r="B12" s="18">
        <v>506403</v>
      </c>
      <c r="C12" s="18">
        <v>9921</v>
      </c>
      <c r="D12" s="18">
        <v>9781</v>
      </c>
      <c r="E12" s="18">
        <v>393</v>
      </c>
      <c r="F12" s="18">
        <v>6875</v>
      </c>
      <c r="G12" s="18">
        <f>SUM(G25:G61)</f>
        <v>352</v>
      </c>
      <c r="H12" s="18">
        <v>37290</v>
      </c>
    </row>
    <row r="13" spans="1:8" ht="12.75">
      <c r="A13" s="16" t="s">
        <v>20</v>
      </c>
      <c r="B13" s="18">
        <v>503416</v>
      </c>
      <c r="C13" s="18">
        <v>10273</v>
      </c>
      <c r="D13" s="18">
        <v>9133</v>
      </c>
      <c r="E13" s="18">
        <v>338</v>
      </c>
      <c r="F13" s="18">
        <v>6836</v>
      </c>
      <c r="G13" s="18">
        <v>587</v>
      </c>
      <c r="H13" s="18">
        <v>38637</v>
      </c>
    </row>
    <row r="14" spans="1:8" ht="12.75">
      <c r="A14" s="16" t="s">
        <v>72</v>
      </c>
      <c r="B14" s="18">
        <v>491289</v>
      </c>
      <c r="C14" s="18">
        <v>8706</v>
      </c>
      <c r="D14" s="18">
        <v>9012</v>
      </c>
      <c r="E14" s="18">
        <v>400</v>
      </c>
      <c r="F14" s="18">
        <v>6128</v>
      </c>
      <c r="G14" s="18">
        <v>531</v>
      </c>
      <c r="H14" s="18">
        <v>37290</v>
      </c>
    </row>
    <row r="15" spans="1:8" ht="12.75">
      <c r="A15" s="19" t="s">
        <v>73</v>
      </c>
      <c r="B15" s="18">
        <v>475752</v>
      </c>
      <c r="C15" s="18">
        <v>7704</v>
      </c>
      <c r="D15" s="18">
        <v>8018</v>
      </c>
      <c r="E15" s="18">
        <v>388</v>
      </c>
      <c r="F15" s="18">
        <v>5885</v>
      </c>
      <c r="G15" s="18">
        <v>500</v>
      </c>
      <c r="H15" s="18">
        <v>36183</v>
      </c>
    </row>
    <row r="16" spans="1:8" ht="12.75">
      <c r="A16" s="16" t="s">
        <v>76</v>
      </c>
      <c r="B16" s="18">
        <v>458387</v>
      </c>
      <c r="C16" s="18">
        <v>6880</v>
      </c>
      <c r="D16" s="18">
        <v>6909</v>
      </c>
      <c r="E16" s="18">
        <v>362</v>
      </c>
      <c r="F16" s="18">
        <v>5338</v>
      </c>
      <c r="G16" s="18">
        <v>499</v>
      </c>
      <c r="H16" s="18">
        <v>35293</v>
      </c>
    </row>
    <row r="17" spans="1:8" ht="12.75">
      <c r="A17" s="20" t="s">
        <v>77</v>
      </c>
      <c r="B17" s="21">
        <v>438179</v>
      </c>
      <c r="C17" s="21">
        <v>3999</v>
      </c>
      <c r="D17" s="21">
        <v>6506</v>
      </c>
      <c r="E17" s="21">
        <v>256</v>
      </c>
      <c r="F17" s="21">
        <v>3618</v>
      </c>
      <c r="G17" s="21">
        <v>530</v>
      </c>
      <c r="H17" s="21">
        <v>32305</v>
      </c>
    </row>
    <row r="18" spans="1:8" ht="12.75">
      <c r="A18" s="20" t="s">
        <v>78</v>
      </c>
      <c r="B18" s="21">
        <v>422594</v>
      </c>
      <c r="C18" s="21">
        <v>3343</v>
      </c>
      <c r="D18" s="21">
        <v>6920</v>
      </c>
      <c r="E18" s="21">
        <v>206</v>
      </c>
      <c r="F18" s="21">
        <v>3342</v>
      </c>
      <c r="G18" s="21">
        <v>413</v>
      </c>
      <c r="H18" s="21">
        <v>33657</v>
      </c>
    </row>
    <row r="19" spans="1:8" ht="12.75">
      <c r="A19" s="20" t="s">
        <v>79</v>
      </c>
      <c r="B19" s="21">
        <v>416767</v>
      </c>
      <c r="C19" s="21">
        <v>2524</v>
      </c>
      <c r="D19" s="21">
        <v>6649</v>
      </c>
      <c r="E19" s="21">
        <v>227</v>
      </c>
      <c r="F19" s="21">
        <v>2747</v>
      </c>
      <c r="G19" s="21">
        <v>365</v>
      </c>
      <c r="H19" s="21">
        <v>35823</v>
      </c>
    </row>
    <row r="20" spans="1:8" ht="12.75">
      <c r="A20" s="20" t="s">
        <v>84</v>
      </c>
      <c r="B20" s="21">
        <v>405212</v>
      </c>
      <c r="C20" s="21">
        <v>2060</v>
      </c>
      <c r="D20" s="21">
        <v>7543</v>
      </c>
      <c r="E20" s="21">
        <v>210</v>
      </c>
      <c r="F20" s="21">
        <v>2727</v>
      </c>
      <c r="G20" s="21">
        <v>388</v>
      </c>
      <c r="H20" s="21">
        <v>38607</v>
      </c>
    </row>
    <row r="21" spans="1:8" ht="12.75">
      <c r="A21" s="20" t="s">
        <v>85</v>
      </c>
      <c r="B21" s="21">
        <v>398890</v>
      </c>
      <c r="C21" s="21">
        <v>1933</v>
      </c>
      <c r="D21" s="21">
        <v>6953</v>
      </c>
      <c r="E21" s="21">
        <v>195</v>
      </c>
      <c r="F21" s="21">
        <v>3113</v>
      </c>
      <c r="G21" s="21">
        <v>352</v>
      </c>
      <c r="H21" s="21">
        <v>37477</v>
      </c>
    </row>
    <row r="22" spans="1:8" ht="12.75">
      <c r="A22" s="20"/>
      <c r="B22" s="21"/>
      <c r="C22" s="21"/>
      <c r="D22" s="21"/>
      <c r="E22" s="21"/>
      <c r="F22" s="21"/>
      <c r="G22" s="21"/>
      <c r="H22" s="21"/>
    </row>
    <row r="23" spans="1:8" ht="12.75">
      <c r="A23" s="45" t="s">
        <v>85</v>
      </c>
      <c r="B23" s="21"/>
      <c r="C23" s="21"/>
      <c r="D23" s="21"/>
      <c r="E23" s="21"/>
      <c r="F23" s="21"/>
      <c r="G23" s="21"/>
      <c r="H23" s="18"/>
    </row>
    <row r="24" spans="1:8" ht="12.75">
      <c r="A24" s="8" t="s">
        <v>21</v>
      </c>
      <c r="B24" s="18"/>
      <c r="C24" s="18"/>
      <c r="D24" s="18"/>
      <c r="E24" s="18"/>
      <c r="F24" s="18"/>
      <c r="G24" s="18"/>
      <c r="H24" s="18"/>
    </row>
    <row r="25" spans="1:8" ht="12.75">
      <c r="A25" s="1" t="s">
        <v>22</v>
      </c>
      <c r="B25" s="18">
        <v>58711</v>
      </c>
      <c r="C25" s="22" t="s">
        <v>23</v>
      </c>
      <c r="D25" s="22" t="s">
        <v>23</v>
      </c>
      <c r="E25" s="22" t="s">
        <v>23</v>
      </c>
      <c r="F25" s="22" t="s">
        <v>23</v>
      </c>
      <c r="G25" s="22" t="s">
        <v>23</v>
      </c>
      <c r="H25" s="22">
        <v>67</v>
      </c>
    </row>
    <row r="26" spans="1:8" ht="12.75">
      <c r="A26" s="1" t="s">
        <v>24</v>
      </c>
      <c r="B26" s="22" t="s">
        <v>23</v>
      </c>
      <c r="C26" s="22" t="s">
        <v>23</v>
      </c>
      <c r="D26" s="22" t="s">
        <v>23</v>
      </c>
      <c r="E26" s="22" t="s">
        <v>23</v>
      </c>
      <c r="F26" s="22" t="s">
        <v>23</v>
      </c>
      <c r="G26" s="22" t="s">
        <v>23</v>
      </c>
      <c r="H26" s="22" t="s">
        <v>23</v>
      </c>
    </row>
    <row r="27" spans="1:8" ht="12.75">
      <c r="A27" s="1" t="s">
        <v>25</v>
      </c>
      <c r="B27" s="18">
        <v>2811</v>
      </c>
      <c r="C27" s="22" t="s">
        <v>23</v>
      </c>
      <c r="D27" s="22" t="s">
        <v>23</v>
      </c>
      <c r="E27" s="22" t="s">
        <v>23</v>
      </c>
      <c r="F27" s="22" t="s">
        <v>23</v>
      </c>
      <c r="G27" s="22" t="s">
        <v>23</v>
      </c>
      <c r="H27" s="23" t="s">
        <v>23</v>
      </c>
    </row>
    <row r="28" spans="1:8" ht="12.75">
      <c r="A28" s="1" t="s">
        <v>26</v>
      </c>
      <c r="B28" s="22" t="s">
        <v>74</v>
      </c>
      <c r="C28" s="22" t="s">
        <v>74</v>
      </c>
      <c r="D28" s="22" t="s">
        <v>23</v>
      </c>
      <c r="E28" s="22" t="s">
        <v>23</v>
      </c>
      <c r="F28" s="22" t="s">
        <v>23</v>
      </c>
      <c r="G28" s="22" t="s">
        <v>23</v>
      </c>
      <c r="H28" s="22" t="s">
        <v>23</v>
      </c>
    </row>
    <row r="29" spans="1:8" ht="12.75">
      <c r="A29" s="1" t="s">
        <v>82</v>
      </c>
      <c r="B29" s="22">
        <v>36140</v>
      </c>
      <c r="C29" s="22" t="s">
        <v>74</v>
      </c>
      <c r="D29" s="22" t="s">
        <v>74</v>
      </c>
      <c r="E29" s="22" t="s">
        <v>74</v>
      </c>
      <c r="F29" s="22" t="s">
        <v>74</v>
      </c>
      <c r="G29" s="22" t="s">
        <v>74</v>
      </c>
      <c r="H29" s="22">
        <v>6249</v>
      </c>
    </row>
    <row r="30" spans="1:8" ht="12.75">
      <c r="A30" s="1" t="s">
        <v>27</v>
      </c>
      <c r="B30" s="22" t="s">
        <v>23</v>
      </c>
      <c r="C30" s="22" t="s">
        <v>23</v>
      </c>
      <c r="D30" s="22" t="s">
        <v>23</v>
      </c>
      <c r="E30" s="22" t="s">
        <v>23</v>
      </c>
      <c r="F30" s="22" t="s">
        <v>23</v>
      </c>
      <c r="G30" s="22" t="s">
        <v>23</v>
      </c>
      <c r="H30" s="22">
        <v>4405</v>
      </c>
    </row>
    <row r="31" spans="1:8" ht="12.75">
      <c r="A31" s="1" t="s">
        <v>28</v>
      </c>
      <c r="B31" s="18">
        <v>1806</v>
      </c>
      <c r="C31" s="22" t="s">
        <v>23</v>
      </c>
      <c r="D31" s="22" t="s">
        <v>23</v>
      </c>
      <c r="E31" s="22" t="s">
        <v>23</v>
      </c>
      <c r="F31" s="22" t="s">
        <v>23</v>
      </c>
      <c r="G31" s="22">
        <v>13</v>
      </c>
      <c r="H31" s="22" t="s">
        <v>23</v>
      </c>
    </row>
    <row r="32" spans="1:8" ht="12.75">
      <c r="A32" s="1" t="s">
        <v>29</v>
      </c>
      <c r="B32" s="22" t="s">
        <v>23</v>
      </c>
      <c r="C32" s="22" t="s">
        <v>23</v>
      </c>
      <c r="D32" s="22" t="s">
        <v>23</v>
      </c>
      <c r="E32" s="22" t="s">
        <v>23</v>
      </c>
      <c r="F32" s="22" t="s">
        <v>23</v>
      </c>
      <c r="G32" s="22" t="s">
        <v>23</v>
      </c>
      <c r="H32" s="22" t="s">
        <v>23</v>
      </c>
    </row>
    <row r="33" spans="1:8" ht="12.75">
      <c r="A33" s="1" t="s">
        <v>30</v>
      </c>
      <c r="B33" s="22" t="s">
        <v>23</v>
      </c>
      <c r="C33" s="22" t="s">
        <v>23</v>
      </c>
      <c r="D33" s="22" t="s">
        <v>23</v>
      </c>
      <c r="E33" s="22" t="s">
        <v>23</v>
      </c>
      <c r="F33" s="22" t="s">
        <v>23</v>
      </c>
      <c r="G33" s="22" t="s">
        <v>23</v>
      </c>
      <c r="H33" s="22" t="s">
        <v>23</v>
      </c>
    </row>
    <row r="34" spans="1:8" ht="12.75">
      <c r="A34" s="1" t="s">
        <v>31</v>
      </c>
      <c r="B34" s="18">
        <v>973</v>
      </c>
      <c r="C34" s="22" t="s">
        <v>23</v>
      </c>
      <c r="D34" s="22" t="s">
        <v>23</v>
      </c>
      <c r="E34" s="22" t="s">
        <v>23</v>
      </c>
      <c r="F34" s="22" t="s">
        <v>23</v>
      </c>
      <c r="G34" s="18">
        <v>72</v>
      </c>
      <c r="H34" s="22" t="s">
        <v>23</v>
      </c>
    </row>
    <row r="35" spans="1:8" ht="12.75">
      <c r="A35" s="1" t="s">
        <v>81</v>
      </c>
      <c r="B35" s="18">
        <v>118829</v>
      </c>
      <c r="C35" s="22">
        <v>478</v>
      </c>
      <c r="D35" s="22" t="s">
        <v>23</v>
      </c>
      <c r="E35" s="22" t="s">
        <v>23</v>
      </c>
      <c r="F35" s="22">
        <v>61</v>
      </c>
      <c r="G35" s="22" t="s">
        <v>23</v>
      </c>
      <c r="H35" s="22">
        <v>4441</v>
      </c>
    </row>
    <row r="36" spans="1:8" ht="12.75">
      <c r="A36" s="1" t="s">
        <v>32</v>
      </c>
      <c r="B36" s="22" t="s">
        <v>23</v>
      </c>
      <c r="C36" s="22" t="s">
        <v>74</v>
      </c>
      <c r="D36" s="18">
        <v>454</v>
      </c>
      <c r="E36" s="22" t="s">
        <v>23</v>
      </c>
      <c r="F36" s="18">
        <v>3022</v>
      </c>
      <c r="G36" s="22" t="s">
        <v>23</v>
      </c>
      <c r="H36" s="22">
        <v>6251</v>
      </c>
    </row>
    <row r="37" spans="1:8" ht="12.75">
      <c r="A37" s="1" t="s">
        <v>33</v>
      </c>
      <c r="B37" s="22" t="s">
        <v>23</v>
      </c>
      <c r="C37" s="22" t="s">
        <v>23</v>
      </c>
      <c r="D37" s="22" t="s">
        <v>23</v>
      </c>
      <c r="E37" s="22" t="s">
        <v>23</v>
      </c>
      <c r="F37" s="22" t="s">
        <v>23</v>
      </c>
      <c r="G37" s="22" t="s">
        <v>23</v>
      </c>
      <c r="H37" s="22" t="s">
        <v>23</v>
      </c>
    </row>
    <row r="38" spans="1:8" ht="12.75">
      <c r="A38" s="1" t="s">
        <v>34</v>
      </c>
      <c r="B38" s="18">
        <v>45207</v>
      </c>
      <c r="C38" s="18">
        <v>479</v>
      </c>
      <c r="D38" s="22" t="s">
        <v>23</v>
      </c>
      <c r="E38" s="18">
        <v>195</v>
      </c>
      <c r="F38" s="22" t="s">
        <v>23</v>
      </c>
      <c r="G38" s="22" t="s">
        <v>23</v>
      </c>
      <c r="H38" s="22">
        <v>72</v>
      </c>
    </row>
    <row r="39" spans="1:8" ht="12.75">
      <c r="A39" s="1" t="s">
        <v>35</v>
      </c>
      <c r="B39" s="18">
        <v>28870</v>
      </c>
      <c r="C39" s="22" t="s">
        <v>23</v>
      </c>
      <c r="D39" s="22" t="s">
        <v>23</v>
      </c>
      <c r="E39" s="22" t="s">
        <v>23</v>
      </c>
      <c r="F39" s="22" t="s">
        <v>23</v>
      </c>
      <c r="G39" s="22" t="s">
        <v>23</v>
      </c>
      <c r="H39" s="22">
        <v>660</v>
      </c>
    </row>
    <row r="40" spans="1:8" ht="12.75">
      <c r="A40" s="1" t="s">
        <v>36</v>
      </c>
      <c r="B40" s="22" t="s">
        <v>23</v>
      </c>
      <c r="C40" s="22" t="s">
        <v>23</v>
      </c>
      <c r="D40" s="23" t="s">
        <v>23</v>
      </c>
      <c r="E40" s="22" t="s">
        <v>23</v>
      </c>
      <c r="F40" s="22" t="s">
        <v>23</v>
      </c>
      <c r="G40" s="22" t="s">
        <v>23</v>
      </c>
      <c r="H40" s="22" t="s">
        <v>23</v>
      </c>
    </row>
    <row r="41" spans="1:8" ht="12.75">
      <c r="A41" s="1" t="s">
        <v>37</v>
      </c>
      <c r="B41" s="22" t="s">
        <v>23</v>
      </c>
      <c r="C41" s="22" t="s">
        <v>23</v>
      </c>
      <c r="D41" s="22" t="s">
        <v>23</v>
      </c>
      <c r="E41" s="22" t="s">
        <v>23</v>
      </c>
      <c r="F41" s="22" t="s">
        <v>23</v>
      </c>
      <c r="G41" s="22" t="s">
        <v>23</v>
      </c>
      <c r="H41" s="22" t="s">
        <v>23</v>
      </c>
    </row>
    <row r="42" spans="1:8" ht="12.75">
      <c r="A42" s="1" t="s">
        <v>38</v>
      </c>
      <c r="B42" s="22" t="s">
        <v>23</v>
      </c>
      <c r="C42" s="22" t="s">
        <v>23</v>
      </c>
      <c r="D42" s="22" t="s">
        <v>23</v>
      </c>
      <c r="E42" s="22" t="s">
        <v>23</v>
      </c>
      <c r="F42" s="22" t="s">
        <v>23</v>
      </c>
      <c r="G42" s="22" t="s">
        <v>23</v>
      </c>
      <c r="H42" s="22" t="s">
        <v>23</v>
      </c>
    </row>
    <row r="43" spans="1:8" ht="12.75">
      <c r="A43" s="1" t="s">
        <v>39</v>
      </c>
      <c r="B43" s="22" t="s">
        <v>23</v>
      </c>
      <c r="C43" s="22" t="s">
        <v>23</v>
      </c>
      <c r="D43" s="22" t="s">
        <v>23</v>
      </c>
      <c r="E43" s="22" t="s">
        <v>23</v>
      </c>
      <c r="F43" s="22" t="s">
        <v>23</v>
      </c>
      <c r="G43" s="22" t="s">
        <v>23</v>
      </c>
      <c r="H43" s="22" t="s">
        <v>23</v>
      </c>
    </row>
    <row r="44" spans="1:8" ht="12.75">
      <c r="A44" s="1" t="s">
        <v>40</v>
      </c>
      <c r="B44" s="18">
        <v>17416</v>
      </c>
      <c r="C44" s="22" t="s">
        <v>23</v>
      </c>
      <c r="D44" s="18">
        <v>6499</v>
      </c>
      <c r="E44" s="22" t="s">
        <v>23</v>
      </c>
      <c r="F44" s="22" t="s">
        <v>23</v>
      </c>
      <c r="G44" s="22" t="s">
        <v>23</v>
      </c>
      <c r="H44" s="22">
        <v>15332</v>
      </c>
    </row>
    <row r="45" spans="1:8" ht="12.75">
      <c r="A45" s="1" t="s">
        <v>41</v>
      </c>
      <c r="B45" s="22" t="s">
        <v>23</v>
      </c>
      <c r="C45" s="22" t="s">
        <v>23</v>
      </c>
      <c r="D45" s="22" t="s">
        <v>23</v>
      </c>
      <c r="E45" s="22" t="s">
        <v>23</v>
      </c>
      <c r="F45" s="22" t="s">
        <v>23</v>
      </c>
      <c r="G45" s="22" t="s">
        <v>23</v>
      </c>
      <c r="H45" s="22" t="s">
        <v>23</v>
      </c>
    </row>
    <row r="46" spans="1:9" ht="12.75">
      <c r="A46" s="1" t="s">
        <v>42</v>
      </c>
      <c r="B46" s="18">
        <v>347</v>
      </c>
      <c r="C46" s="18">
        <v>976</v>
      </c>
      <c r="D46" s="22" t="s">
        <v>23</v>
      </c>
      <c r="E46" s="22" t="s">
        <v>23</v>
      </c>
      <c r="F46" s="22" t="s">
        <v>23</v>
      </c>
      <c r="G46" s="18">
        <v>267</v>
      </c>
      <c r="H46" s="22" t="s">
        <v>23</v>
      </c>
      <c r="I46" s="24"/>
    </row>
    <row r="47" spans="1:8" ht="12.75">
      <c r="A47" s="1" t="s">
        <v>43</v>
      </c>
      <c r="B47" s="18">
        <v>12093</v>
      </c>
      <c r="C47" s="22" t="s">
        <v>23</v>
      </c>
      <c r="D47" s="22" t="s">
        <v>23</v>
      </c>
      <c r="E47" s="22" t="s">
        <v>23</v>
      </c>
      <c r="F47" s="22" t="s">
        <v>23</v>
      </c>
      <c r="G47" s="22" t="s">
        <v>23</v>
      </c>
      <c r="H47" s="22" t="s">
        <v>23</v>
      </c>
    </row>
    <row r="48" spans="1:8" ht="12.75">
      <c r="A48" s="1" t="s">
        <v>44</v>
      </c>
      <c r="B48" s="22" t="s">
        <v>23</v>
      </c>
      <c r="C48" s="22" t="s">
        <v>23</v>
      </c>
      <c r="D48" s="22" t="s">
        <v>23</v>
      </c>
      <c r="E48" s="22" t="s">
        <v>23</v>
      </c>
      <c r="F48" s="22" t="s">
        <v>23</v>
      </c>
      <c r="G48" s="22" t="s">
        <v>23</v>
      </c>
      <c r="H48" s="22" t="s">
        <v>23</v>
      </c>
    </row>
    <row r="49" spans="1:8" ht="12.75">
      <c r="A49" s="41" t="s">
        <v>86</v>
      </c>
      <c r="B49" s="22" t="s">
        <v>23</v>
      </c>
      <c r="C49" s="22" t="s">
        <v>23</v>
      </c>
      <c r="D49" s="22" t="s">
        <v>23</v>
      </c>
      <c r="E49" s="22" t="s">
        <v>23</v>
      </c>
      <c r="F49" s="22">
        <v>30</v>
      </c>
      <c r="G49" s="22" t="s">
        <v>23</v>
      </c>
      <c r="H49" s="22" t="s">
        <v>23</v>
      </c>
    </row>
    <row r="50" spans="1:8" ht="12.75">
      <c r="A50" s="1" t="s">
        <v>45</v>
      </c>
      <c r="B50" s="18">
        <v>6211</v>
      </c>
      <c r="C50" s="22" t="s">
        <v>23</v>
      </c>
      <c r="D50" s="22" t="s">
        <v>23</v>
      </c>
      <c r="E50" s="22" t="s">
        <v>23</v>
      </c>
      <c r="F50" s="22" t="s">
        <v>23</v>
      </c>
      <c r="G50" s="22" t="s">
        <v>23</v>
      </c>
      <c r="H50" s="22" t="s">
        <v>23</v>
      </c>
    </row>
    <row r="51" spans="1:8" ht="12.75">
      <c r="A51" s="1" t="s">
        <v>46</v>
      </c>
      <c r="B51" s="18">
        <v>69476</v>
      </c>
      <c r="C51" s="22" t="s">
        <v>23</v>
      </c>
      <c r="D51" s="22" t="s">
        <v>23</v>
      </c>
      <c r="E51" s="22" t="s">
        <v>23</v>
      </c>
      <c r="F51" s="22" t="s">
        <v>23</v>
      </c>
      <c r="G51" s="22" t="s">
        <v>23</v>
      </c>
      <c r="H51" s="22" t="s">
        <v>23</v>
      </c>
    </row>
    <row r="52" spans="2:8" ht="12.75">
      <c r="B52" s="18"/>
      <c r="C52" s="18"/>
      <c r="D52" s="18"/>
      <c r="E52" s="18"/>
      <c r="F52" s="18"/>
      <c r="G52" s="18"/>
      <c r="H52" s="22"/>
    </row>
    <row r="53" spans="1:8" ht="12.75">
      <c r="A53" s="8" t="s">
        <v>47</v>
      </c>
      <c r="B53" s="18"/>
      <c r="C53" s="18"/>
      <c r="D53" s="18"/>
      <c r="E53" s="18"/>
      <c r="F53" s="18"/>
      <c r="G53" s="18"/>
      <c r="H53" s="22"/>
    </row>
    <row r="54" spans="1:8" ht="12.75">
      <c r="A54" s="1" t="s">
        <v>48</v>
      </c>
      <c r="B54" s="22" t="s">
        <v>23</v>
      </c>
      <c r="C54" s="22" t="s">
        <v>23</v>
      </c>
      <c r="D54" s="22" t="s">
        <v>23</v>
      </c>
      <c r="E54" s="22" t="s">
        <v>23</v>
      </c>
      <c r="F54" s="22" t="s">
        <v>23</v>
      </c>
      <c r="G54" s="22" t="s">
        <v>23</v>
      </c>
      <c r="H54" s="22" t="s">
        <v>23</v>
      </c>
    </row>
    <row r="55" spans="1:8" ht="12.75">
      <c r="A55" s="1" t="s">
        <v>49</v>
      </c>
      <c r="B55" s="22" t="s">
        <v>23</v>
      </c>
      <c r="C55" s="22" t="s">
        <v>23</v>
      </c>
      <c r="D55" s="22" t="s">
        <v>23</v>
      </c>
      <c r="E55" s="22" t="s">
        <v>23</v>
      </c>
      <c r="F55" s="22" t="s">
        <v>23</v>
      </c>
      <c r="G55" s="22" t="s">
        <v>23</v>
      </c>
      <c r="H55" s="22" t="s">
        <v>23</v>
      </c>
    </row>
    <row r="56" spans="1:8" ht="12.75">
      <c r="A56" s="1" t="s">
        <v>50</v>
      </c>
      <c r="B56" s="22" t="s">
        <v>23</v>
      </c>
      <c r="C56" s="22" t="s">
        <v>23</v>
      </c>
      <c r="D56" s="22" t="s">
        <v>23</v>
      </c>
      <c r="E56" s="22" t="s">
        <v>23</v>
      </c>
      <c r="F56" s="22" t="s">
        <v>23</v>
      </c>
      <c r="G56" s="22" t="s">
        <v>23</v>
      </c>
      <c r="H56" s="22" t="s">
        <v>23</v>
      </c>
    </row>
    <row r="57" spans="1:8" ht="12.75">
      <c r="A57" s="1" t="s">
        <v>51</v>
      </c>
      <c r="B57" s="22" t="s">
        <v>23</v>
      </c>
      <c r="C57" s="22" t="s">
        <v>23</v>
      </c>
      <c r="D57" s="22" t="s">
        <v>23</v>
      </c>
      <c r="E57" s="22" t="s">
        <v>23</v>
      </c>
      <c r="F57" s="22" t="s">
        <v>23</v>
      </c>
      <c r="G57" s="22" t="s">
        <v>23</v>
      </c>
      <c r="H57" s="22" t="s">
        <v>23</v>
      </c>
    </row>
    <row r="58" spans="1:8" ht="12.75">
      <c r="A58" s="1" t="s">
        <v>52</v>
      </c>
      <c r="B58" s="22" t="s">
        <v>23</v>
      </c>
      <c r="C58" s="22" t="s">
        <v>23</v>
      </c>
      <c r="D58" s="22" t="s">
        <v>23</v>
      </c>
      <c r="E58" s="22" t="s">
        <v>23</v>
      </c>
      <c r="F58" s="22" t="s">
        <v>23</v>
      </c>
      <c r="G58" s="22" t="s">
        <v>23</v>
      </c>
      <c r="H58" s="22" t="s">
        <v>23</v>
      </c>
    </row>
    <row r="59" spans="1:8" ht="12.75">
      <c r="A59" s="1" t="s">
        <v>53</v>
      </c>
      <c r="B59" s="22" t="s">
        <v>23</v>
      </c>
      <c r="C59" s="22" t="s">
        <v>23</v>
      </c>
      <c r="D59" s="22" t="s">
        <v>23</v>
      </c>
      <c r="E59" s="22" t="s">
        <v>23</v>
      </c>
      <c r="F59" s="22" t="s">
        <v>23</v>
      </c>
      <c r="G59" s="22" t="s">
        <v>23</v>
      </c>
      <c r="H59" s="22" t="s">
        <v>23</v>
      </c>
    </row>
    <row r="60" spans="1:8" ht="12.75">
      <c r="A60" s="1" t="s">
        <v>54</v>
      </c>
      <c r="B60" s="22" t="s">
        <v>23</v>
      </c>
      <c r="C60" s="22" t="s">
        <v>23</v>
      </c>
      <c r="D60" s="22" t="s">
        <v>23</v>
      </c>
      <c r="E60" s="22" t="s">
        <v>23</v>
      </c>
      <c r="F60" s="22" t="s">
        <v>23</v>
      </c>
      <c r="G60" s="22" t="s">
        <v>23</v>
      </c>
      <c r="H60" s="22" t="s">
        <v>23</v>
      </c>
    </row>
    <row r="61" spans="1:9" ht="12.75">
      <c r="A61" s="25"/>
      <c r="B61" s="26"/>
      <c r="C61" s="26"/>
      <c r="D61" s="26"/>
      <c r="E61" s="26"/>
      <c r="F61" s="26"/>
      <c r="G61" s="26"/>
      <c r="H61" s="26"/>
      <c r="I61" s="1" t="s">
        <v>0</v>
      </c>
    </row>
    <row r="62" spans="2:8" ht="12.75">
      <c r="B62" s="24"/>
      <c r="C62" s="24"/>
      <c r="D62" s="24"/>
      <c r="E62" s="24"/>
      <c r="F62" s="24"/>
      <c r="G62" s="24"/>
      <c r="H62" s="24"/>
    </row>
    <row r="63" spans="2:8" ht="12.75">
      <c r="B63" s="24"/>
      <c r="C63" s="24"/>
      <c r="D63" s="24"/>
      <c r="E63" s="24"/>
      <c r="F63" s="24"/>
      <c r="G63" s="24"/>
      <c r="H63" s="27">
        <v>545</v>
      </c>
    </row>
    <row r="64" spans="1:8" ht="15.75">
      <c r="A64" s="48" t="s">
        <v>71</v>
      </c>
      <c r="B64" s="49"/>
      <c r="C64" s="49"/>
      <c r="D64" s="49"/>
      <c r="E64" s="49"/>
      <c r="F64" s="49"/>
      <c r="G64" s="49"/>
      <c r="H64" s="49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4.25">
      <c r="A66" s="50" t="s">
        <v>88</v>
      </c>
      <c r="B66" s="51"/>
      <c r="C66" s="51"/>
      <c r="D66" s="51"/>
      <c r="E66" s="51"/>
      <c r="F66" s="51"/>
      <c r="G66" s="51"/>
      <c r="H66" s="51"/>
    </row>
    <row r="67" spans="1:9" ht="12.75">
      <c r="A67" s="25"/>
      <c r="B67" s="5"/>
      <c r="C67" s="5"/>
      <c r="D67" s="25"/>
      <c r="E67" s="25"/>
      <c r="F67" s="5"/>
      <c r="G67" s="5"/>
      <c r="H67" s="25"/>
      <c r="I67" s="1" t="s">
        <v>0</v>
      </c>
    </row>
    <row r="68" spans="1:8" ht="14.25">
      <c r="A68" s="6" t="s">
        <v>1</v>
      </c>
      <c r="B68" s="28" t="s">
        <v>55</v>
      </c>
      <c r="C68" s="28" t="s">
        <v>56</v>
      </c>
      <c r="D68" s="28" t="s">
        <v>57</v>
      </c>
      <c r="E68" s="28" t="s">
        <v>58</v>
      </c>
      <c r="F68" s="28" t="s">
        <v>59</v>
      </c>
      <c r="G68" s="28" t="s">
        <v>60</v>
      </c>
      <c r="H68" s="29" t="s">
        <v>61</v>
      </c>
    </row>
    <row r="69" spans="1:8" ht="14.25">
      <c r="A69" s="8" t="s">
        <v>2</v>
      </c>
      <c r="B69" s="9" t="s">
        <v>62</v>
      </c>
      <c r="C69" s="9" t="s">
        <v>0</v>
      </c>
      <c r="D69" s="9" t="s">
        <v>0</v>
      </c>
      <c r="E69" s="9" t="s">
        <v>0</v>
      </c>
      <c r="F69" s="9" t="s">
        <v>0</v>
      </c>
      <c r="G69" s="9" t="s">
        <v>83</v>
      </c>
      <c r="H69" s="30"/>
    </row>
    <row r="70" spans="1:9" ht="14.25">
      <c r="A70" s="31"/>
      <c r="B70" s="11"/>
      <c r="C70" s="11"/>
      <c r="D70" s="32"/>
      <c r="E70" s="32"/>
      <c r="F70" s="11"/>
      <c r="G70" s="11"/>
      <c r="H70" s="33"/>
      <c r="I70" s="1" t="s">
        <v>0</v>
      </c>
    </row>
    <row r="71" spans="1:8" ht="14.25">
      <c r="A71" s="8" t="s">
        <v>10</v>
      </c>
      <c r="B71" s="9" t="s">
        <v>63</v>
      </c>
      <c r="C71" s="9" t="s">
        <v>64</v>
      </c>
      <c r="D71" s="9" t="s">
        <v>65</v>
      </c>
      <c r="E71" s="9" t="s">
        <v>66</v>
      </c>
      <c r="F71" s="9" t="s">
        <v>67</v>
      </c>
      <c r="G71" s="9" t="s">
        <v>68</v>
      </c>
      <c r="H71" s="34" t="s">
        <v>69</v>
      </c>
    </row>
    <row r="72" spans="1:9" ht="14.25">
      <c r="A72" s="25"/>
      <c r="B72" s="5"/>
      <c r="C72" s="5"/>
      <c r="D72" s="35"/>
      <c r="E72" s="35"/>
      <c r="F72" s="5"/>
      <c r="G72" s="5"/>
      <c r="H72" s="33"/>
      <c r="I72" s="1" t="s">
        <v>0</v>
      </c>
    </row>
    <row r="73" spans="1:8" ht="14.25">
      <c r="A73" s="16" t="s">
        <v>18</v>
      </c>
      <c r="B73" s="22">
        <v>43522</v>
      </c>
      <c r="C73" s="22">
        <v>6581</v>
      </c>
      <c r="D73" s="22">
        <v>17866</v>
      </c>
      <c r="E73" s="22">
        <v>2173</v>
      </c>
      <c r="F73" s="22">
        <v>11243</v>
      </c>
      <c r="G73" s="22">
        <v>80597</v>
      </c>
      <c r="H73" s="36">
        <v>789880</v>
      </c>
    </row>
    <row r="74" spans="1:8" ht="14.25">
      <c r="A74" s="16" t="s">
        <v>19</v>
      </c>
      <c r="B74" s="22">
        <v>35741</v>
      </c>
      <c r="C74" s="22">
        <v>3547</v>
      </c>
      <c r="D74" s="22">
        <v>18129</v>
      </c>
      <c r="E74" s="22">
        <v>1194</v>
      </c>
      <c r="F74" s="22">
        <v>5160</v>
      </c>
      <c r="G74" s="22">
        <v>79267</v>
      </c>
      <c r="H74" s="36">
        <v>716183</v>
      </c>
    </row>
    <row r="75" spans="1:8" ht="14.25">
      <c r="A75" s="16" t="s">
        <v>20</v>
      </c>
      <c r="B75" s="22">
        <v>32962</v>
      </c>
      <c r="C75" s="22">
        <v>3457</v>
      </c>
      <c r="D75" s="22">
        <v>16074</v>
      </c>
      <c r="E75" s="22">
        <v>1186</v>
      </c>
      <c r="F75" s="22">
        <v>4899</v>
      </c>
      <c r="G75" s="22">
        <v>76739</v>
      </c>
      <c r="H75" s="36">
        <v>704537</v>
      </c>
    </row>
    <row r="76" spans="1:8" ht="14.25">
      <c r="A76" s="16" t="s">
        <v>72</v>
      </c>
      <c r="B76" s="37">
        <v>31242</v>
      </c>
      <c r="C76" s="37">
        <v>3063</v>
      </c>
      <c r="D76" s="37">
        <v>15824</v>
      </c>
      <c r="E76" s="37">
        <v>1112</v>
      </c>
      <c r="F76" s="37">
        <v>5251</v>
      </c>
      <c r="G76" s="37">
        <v>75755</v>
      </c>
      <c r="H76" s="38">
        <v>685673</v>
      </c>
    </row>
    <row r="77" spans="1:8" ht="14.25">
      <c r="A77" s="19" t="s">
        <v>73</v>
      </c>
      <c r="B77" s="37">
        <v>29762</v>
      </c>
      <c r="C77" s="37">
        <v>2723</v>
      </c>
      <c r="D77" s="37">
        <v>16468</v>
      </c>
      <c r="E77" s="37">
        <v>975</v>
      </c>
      <c r="F77" s="37">
        <v>5162</v>
      </c>
      <c r="G77" s="37">
        <v>69381</v>
      </c>
      <c r="H77" s="38">
        <v>658901</v>
      </c>
    </row>
    <row r="78" spans="1:8" ht="14.25">
      <c r="A78" s="16" t="s">
        <v>76</v>
      </c>
      <c r="B78" s="37">
        <v>31128</v>
      </c>
      <c r="C78" s="37">
        <v>3113</v>
      </c>
      <c r="D78" s="37">
        <v>16136</v>
      </c>
      <c r="E78" s="37">
        <v>983</v>
      </c>
      <c r="F78" s="37">
        <v>6407</v>
      </c>
      <c r="G78" s="37">
        <v>67306</v>
      </c>
      <c r="H78" s="38">
        <v>638741</v>
      </c>
    </row>
    <row r="79" spans="1:8" ht="14.25">
      <c r="A79" s="20" t="s">
        <v>77</v>
      </c>
      <c r="B79" s="21">
        <v>24276</v>
      </c>
      <c r="C79" s="21">
        <v>2862</v>
      </c>
      <c r="D79" s="21">
        <v>13637</v>
      </c>
      <c r="E79" s="21">
        <v>609</v>
      </c>
      <c r="F79" s="21">
        <v>6290</v>
      </c>
      <c r="G79" s="21">
        <v>66234</v>
      </c>
      <c r="H79" s="39">
        <v>599301</v>
      </c>
    </row>
    <row r="80" spans="1:8" ht="14.25">
      <c r="A80" s="20" t="s">
        <v>78</v>
      </c>
      <c r="B80" s="37">
        <v>25191</v>
      </c>
      <c r="C80" s="21">
        <v>2252</v>
      </c>
      <c r="D80" s="21">
        <v>13729</v>
      </c>
      <c r="E80" s="21">
        <v>624</v>
      </c>
      <c r="F80" s="21">
        <v>7801</v>
      </c>
      <c r="G80" s="21">
        <v>61808</v>
      </c>
      <c r="H80" s="39">
        <v>581880</v>
      </c>
    </row>
    <row r="81" spans="1:8" ht="14.25">
      <c r="A81" s="20" t="s">
        <v>79</v>
      </c>
      <c r="B81" s="37">
        <v>24265</v>
      </c>
      <c r="C81" s="37">
        <v>2109</v>
      </c>
      <c r="D81" s="37">
        <v>13266</v>
      </c>
      <c r="E81" s="37">
        <v>612</v>
      </c>
      <c r="F81" s="37">
        <v>7979</v>
      </c>
      <c r="G81" s="37">
        <v>58994</v>
      </c>
      <c r="H81" s="38">
        <v>572327</v>
      </c>
    </row>
    <row r="82" spans="1:8" ht="15.75">
      <c r="A82" s="20" t="s">
        <v>84</v>
      </c>
      <c r="B82" s="37">
        <v>24778</v>
      </c>
      <c r="C82" s="37">
        <v>1731</v>
      </c>
      <c r="D82" s="37">
        <v>14569</v>
      </c>
      <c r="E82" s="37">
        <v>631</v>
      </c>
      <c r="F82" s="37">
        <v>7941</v>
      </c>
      <c r="G82" s="37">
        <v>61514</v>
      </c>
      <c r="H82" s="44">
        <v>567911</v>
      </c>
    </row>
    <row r="83" spans="1:8" ht="14.25">
      <c r="A83" s="20" t="s">
        <v>85</v>
      </c>
      <c r="B83" s="37">
        <v>25828</v>
      </c>
      <c r="C83" s="37">
        <v>1820</v>
      </c>
      <c r="D83" s="37">
        <v>14656</v>
      </c>
      <c r="E83" s="37">
        <v>613</v>
      </c>
      <c r="F83" s="37">
        <v>7045</v>
      </c>
      <c r="G83" s="37">
        <v>60220</v>
      </c>
      <c r="H83" s="38">
        <v>559095</v>
      </c>
    </row>
    <row r="84" spans="1:8" ht="14.25">
      <c r="A84" s="20"/>
      <c r="B84" s="37"/>
      <c r="C84" s="37"/>
      <c r="D84" s="37"/>
      <c r="E84" s="37"/>
      <c r="F84" s="37"/>
      <c r="G84" s="37"/>
      <c r="H84" s="38"/>
    </row>
    <row r="85" spans="1:8" ht="14.25">
      <c r="A85" s="45" t="s">
        <v>85</v>
      </c>
      <c r="B85" s="37"/>
      <c r="C85" s="37"/>
      <c r="D85" s="37"/>
      <c r="E85" s="37"/>
      <c r="F85" s="37"/>
      <c r="G85" s="37"/>
      <c r="H85" s="38"/>
    </row>
    <row r="86" spans="1:8" ht="14.25">
      <c r="A86" s="40" t="s">
        <v>70</v>
      </c>
      <c r="B86" s="37"/>
      <c r="C86" s="37"/>
      <c r="D86" s="37"/>
      <c r="E86" s="37"/>
      <c r="F86" s="37"/>
      <c r="G86" s="37"/>
      <c r="H86" s="38"/>
    </row>
    <row r="87" spans="1:8" ht="14.25">
      <c r="A87" s="41" t="s">
        <v>22</v>
      </c>
      <c r="B87" s="22">
        <v>2259</v>
      </c>
      <c r="C87" s="22" t="s">
        <v>23</v>
      </c>
      <c r="D87" s="22">
        <v>943</v>
      </c>
      <c r="E87" s="22">
        <v>460</v>
      </c>
      <c r="F87" s="22">
        <v>85</v>
      </c>
      <c r="G87" s="22">
        <v>5188</v>
      </c>
      <c r="H87" s="36">
        <f aca="true" t="shared" si="0" ref="H87:H101">SUM(B25:H25)+SUM(B87:G87)</f>
        <v>67713</v>
      </c>
    </row>
    <row r="88" spans="1:8" ht="14.25">
      <c r="A88" s="41" t="s">
        <v>24</v>
      </c>
      <c r="B88" s="22" t="s">
        <v>23</v>
      </c>
      <c r="C88" s="22" t="s">
        <v>23</v>
      </c>
      <c r="D88" s="22" t="s">
        <v>23</v>
      </c>
      <c r="E88" s="22" t="s">
        <v>23</v>
      </c>
      <c r="F88" s="22" t="s">
        <v>23</v>
      </c>
      <c r="G88" s="22">
        <v>72</v>
      </c>
      <c r="H88" s="36">
        <f t="shared" si="0"/>
        <v>72</v>
      </c>
    </row>
    <row r="89" spans="1:8" ht="14.25">
      <c r="A89" s="41" t="s">
        <v>25</v>
      </c>
      <c r="B89" s="22">
        <v>373</v>
      </c>
      <c r="C89" s="22" t="s">
        <v>23</v>
      </c>
      <c r="D89" s="22" t="s">
        <v>23</v>
      </c>
      <c r="E89" s="22" t="s">
        <v>23</v>
      </c>
      <c r="F89" s="22" t="s">
        <v>23</v>
      </c>
      <c r="G89" s="22">
        <v>8367</v>
      </c>
      <c r="H89" s="36">
        <f t="shared" si="0"/>
        <v>11551</v>
      </c>
    </row>
    <row r="90" spans="1:8" ht="14.25">
      <c r="A90" s="41" t="s">
        <v>26</v>
      </c>
      <c r="B90" s="22">
        <v>522</v>
      </c>
      <c r="C90" s="22" t="s">
        <v>23</v>
      </c>
      <c r="D90" s="22" t="s">
        <v>23</v>
      </c>
      <c r="E90" s="22">
        <v>73</v>
      </c>
      <c r="F90" s="22">
        <v>21</v>
      </c>
      <c r="G90" s="22">
        <v>25</v>
      </c>
      <c r="H90" s="36">
        <f t="shared" si="0"/>
        <v>641</v>
      </c>
    </row>
    <row r="91" spans="1:8" ht="14.25">
      <c r="A91" s="41" t="s">
        <v>82</v>
      </c>
      <c r="B91" s="22">
        <v>1539</v>
      </c>
      <c r="C91" s="22" t="s">
        <v>23</v>
      </c>
      <c r="D91" s="22" t="s">
        <v>23</v>
      </c>
      <c r="E91" s="22" t="s">
        <v>23</v>
      </c>
      <c r="F91" s="22" t="s">
        <v>23</v>
      </c>
      <c r="G91" s="22">
        <v>2293</v>
      </c>
      <c r="H91" s="36">
        <f t="shared" si="0"/>
        <v>46221</v>
      </c>
    </row>
    <row r="92" spans="1:8" ht="14.25">
      <c r="A92" s="41" t="s">
        <v>27</v>
      </c>
      <c r="B92" s="22" t="s">
        <v>23</v>
      </c>
      <c r="C92" s="22" t="s">
        <v>23</v>
      </c>
      <c r="D92" s="22">
        <v>309</v>
      </c>
      <c r="E92" s="22" t="s">
        <v>23</v>
      </c>
      <c r="F92" s="22">
        <v>205</v>
      </c>
      <c r="G92" s="22">
        <v>114</v>
      </c>
      <c r="H92" s="36">
        <f t="shared" si="0"/>
        <v>5033</v>
      </c>
    </row>
    <row r="93" spans="1:8" ht="14.25">
      <c r="A93" s="41" t="s">
        <v>28</v>
      </c>
      <c r="B93" s="22">
        <v>1427</v>
      </c>
      <c r="C93" s="22" t="s">
        <v>23</v>
      </c>
      <c r="D93" s="22" t="s">
        <v>23</v>
      </c>
      <c r="E93" s="22" t="s">
        <v>23</v>
      </c>
      <c r="F93" s="22">
        <v>222</v>
      </c>
      <c r="G93" s="22">
        <v>10017</v>
      </c>
      <c r="H93" s="36">
        <f t="shared" si="0"/>
        <v>13485</v>
      </c>
    </row>
    <row r="94" spans="1:8" ht="14.25">
      <c r="A94" s="41" t="s">
        <v>29</v>
      </c>
      <c r="B94" s="22">
        <v>16</v>
      </c>
      <c r="C94" s="22" t="s">
        <v>23</v>
      </c>
      <c r="D94" s="22" t="s">
        <v>23</v>
      </c>
      <c r="E94" s="22" t="s">
        <v>23</v>
      </c>
      <c r="F94" s="22">
        <v>2242</v>
      </c>
      <c r="G94" s="22">
        <v>2210</v>
      </c>
      <c r="H94" s="36">
        <f t="shared" si="0"/>
        <v>4468</v>
      </c>
    </row>
    <row r="95" spans="1:8" ht="14.25">
      <c r="A95" s="41" t="s">
        <v>30</v>
      </c>
      <c r="B95" s="22">
        <v>1185</v>
      </c>
      <c r="C95" s="22" t="s">
        <v>23</v>
      </c>
      <c r="D95" s="22" t="s">
        <v>23</v>
      </c>
      <c r="E95" s="22" t="s">
        <v>23</v>
      </c>
      <c r="F95" s="22" t="s">
        <v>23</v>
      </c>
      <c r="G95" s="22">
        <v>15</v>
      </c>
      <c r="H95" s="36">
        <f t="shared" si="0"/>
        <v>1200</v>
      </c>
    </row>
    <row r="96" spans="1:8" ht="14.25">
      <c r="A96" s="41" t="s">
        <v>31</v>
      </c>
      <c r="B96" s="22">
        <v>54</v>
      </c>
      <c r="C96" s="22" t="s">
        <v>23</v>
      </c>
      <c r="D96" s="22" t="s">
        <v>23</v>
      </c>
      <c r="E96" s="22" t="s">
        <v>23</v>
      </c>
      <c r="F96" s="22" t="s">
        <v>23</v>
      </c>
      <c r="G96" s="22" t="s">
        <v>23</v>
      </c>
      <c r="H96" s="36">
        <f t="shared" si="0"/>
        <v>1099</v>
      </c>
    </row>
    <row r="97" spans="1:8" ht="14.25">
      <c r="A97" s="41" t="s">
        <v>81</v>
      </c>
      <c r="B97" s="22">
        <v>1378</v>
      </c>
      <c r="C97" s="22">
        <v>57</v>
      </c>
      <c r="D97" s="22">
        <v>65</v>
      </c>
      <c r="E97" s="22">
        <v>72</v>
      </c>
      <c r="F97" s="22">
        <v>2517</v>
      </c>
      <c r="G97" s="22">
        <v>2904</v>
      </c>
      <c r="H97" s="36">
        <f t="shared" si="0"/>
        <v>130802</v>
      </c>
    </row>
    <row r="98" spans="1:8" ht="14.25">
      <c r="A98" s="41" t="s">
        <v>32</v>
      </c>
      <c r="B98" s="22">
        <v>1111</v>
      </c>
      <c r="C98" s="22">
        <v>234</v>
      </c>
      <c r="D98" s="22">
        <v>1346</v>
      </c>
      <c r="E98" s="22" t="s">
        <v>23</v>
      </c>
      <c r="F98" s="22">
        <v>30</v>
      </c>
      <c r="G98" s="22">
        <v>1763</v>
      </c>
      <c r="H98" s="36">
        <f t="shared" si="0"/>
        <v>14211</v>
      </c>
    </row>
    <row r="99" spans="1:8" ht="14.25">
      <c r="A99" s="41" t="s">
        <v>33</v>
      </c>
      <c r="B99" s="22">
        <v>254</v>
      </c>
      <c r="C99" s="22" t="s">
        <v>23</v>
      </c>
      <c r="D99" s="22" t="s">
        <v>23</v>
      </c>
      <c r="E99" s="22" t="s">
        <v>23</v>
      </c>
      <c r="F99" s="22" t="s">
        <v>23</v>
      </c>
      <c r="G99" s="22">
        <v>1597</v>
      </c>
      <c r="H99" s="36">
        <f t="shared" si="0"/>
        <v>1851</v>
      </c>
    </row>
    <row r="100" spans="1:8" ht="14.25">
      <c r="A100" s="41" t="s">
        <v>34</v>
      </c>
      <c r="B100" s="22">
        <v>2421</v>
      </c>
      <c r="C100" s="22" t="s">
        <v>23</v>
      </c>
      <c r="D100" s="22">
        <v>3915</v>
      </c>
      <c r="E100" s="22" t="s">
        <v>23</v>
      </c>
      <c r="F100" s="22" t="s">
        <v>23</v>
      </c>
      <c r="G100" s="22">
        <v>1688</v>
      </c>
      <c r="H100" s="36">
        <f t="shared" si="0"/>
        <v>53977</v>
      </c>
    </row>
    <row r="101" spans="1:8" ht="14.25">
      <c r="A101" s="41" t="s">
        <v>35</v>
      </c>
      <c r="B101" s="22">
        <v>497</v>
      </c>
      <c r="C101" s="22" t="s">
        <v>23</v>
      </c>
      <c r="D101" s="22">
        <v>3545</v>
      </c>
      <c r="E101" s="22" t="s">
        <v>23</v>
      </c>
      <c r="F101" s="22">
        <v>449</v>
      </c>
      <c r="G101" s="22">
        <v>786</v>
      </c>
      <c r="H101" s="36">
        <f t="shared" si="0"/>
        <v>34807</v>
      </c>
    </row>
    <row r="102" spans="1:8" ht="14.25">
      <c r="A102" s="41" t="s">
        <v>36</v>
      </c>
      <c r="B102" s="22" t="s">
        <v>23</v>
      </c>
      <c r="C102" s="22" t="s">
        <v>23</v>
      </c>
      <c r="D102" s="22" t="s">
        <v>23</v>
      </c>
      <c r="E102" s="22" t="s">
        <v>23</v>
      </c>
      <c r="F102" s="22" t="s">
        <v>23</v>
      </c>
      <c r="G102" s="22" t="s">
        <v>23</v>
      </c>
      <c r="H102" s="36" t="s">
        <v>74</v>
      </c>
    </row>
    <row r="103" spans="1:8" ht="14.25">
      <c r="A103" s="41" t="s">
        <v>37</v>
      </c>
      <c r="B103" s="22">
        <v>259</v>
      </c>
      <c r="C103" s="22" t="s">
        <v>23</v>
      </c>
      <c r="D103" s="22" t="s">
        <v>23</v>
      </c>
      <c r="E103" s="22" t="s">
        <v>23</v>
      </c>
      <c r="F103" s="22" t="s">
        <v>23</v>
      </c>
      <c r="G103" s="22" t="s">
        <v>23</v>
      </c>
      <c r="H103" s="36">
        <f>SUM(B41:H41)+SUM(B103:G103)</f>
        <v>259</v>
      </c>
    </row>
    <row r="104" spans="1:8" ht="14.25">
      <c r="A104" s="41" t="s">
        <v>38</v>
      </c>
      <c r="B104" s="22" t="s">
        <v>23</v>
      </c>
      <c r="C104" s="22" t="s">
        <v>23</v>
      </c>
      <c r="D104" s="22" t="s">
        <v>23</v>
      </c>
      <c r="E104" s="22" t="s">
        <v>23</v>
      </c>
      <c r="F104" s="22" t="s">
        <v>23</v>
      </c>
      <c r="G104" s="22" t="s">
        <v>23</v>
      </c>
      <c r="H104" s="36" t="s">
        <v>23</v>
      </c>
    </row>
    <row r="105" spans="1:8" ht="14.25">
      <c r="A105" s="41" t="s">
        <v>39</v>
      </c>
      <c r="B105" s="22" t="s">
        <v>23</v>
      </c>
      <c r="C105" s="22" t="s">
        <v>23</v>
      </c>
      <c r="D105" s="22" t="s">
        <v>23</v>
      </c>
      <c r="E105" s="22" t="s">
        <v>23</v>
      </c>
      <c r="F105" s="22" t="s">
        <v>23</v>
      </c>
      <c r="G105" s="22" t="s">
        <v>23</v>
      </c>
      <c r="H105" s="36" t="s">
        <v>23</v>
      </c>
    </row>
    <row r="106" spans="1:8" ht="14.25">
      <c r="A106" s="41" t="s">
        <v>40</v>
      </c>
      <c r="B106" s="22">
        <v>2870</v>
      </c>
      <c r="C106" s="22" t="s">
        <v>23</v>
      </c>
      <c r="D106" s="22">
        <v>4533</v>
      </c>
      <c r="E106" s="22" t="s">
        <v>23</v>
      </c>
      <c r="F106" s="22" t="s">
        <v>23</v>
      </c>
      <c r="G106" s="22">
        <v>2490</v>
      </c>
      <c r="H106" s="36">
        <f>SUM(B44:H44)+SUM(B106:G106)</f>
        <v>49140</v>
      </c>
    </row>
    <row r="107" spans="1:8" ht="14.25">
      <c r="A107" s="41" t="s">
        <v>41</v>
      </c>
      <c r="B107" s="22" t="s">
        <v>23</v>
      </c>
      <c r="C107" s="22" t="s">
        <v>23</v>
      </c>
      <c r="D107" s="22" t="s">
        <v>23</v>
      </c>
      <c r="E107" s="22" t="s">
        <v>23</v>
      </c>
      <c r="F107" s="22" t="s">
        <v>23</v>
      </c>
      <c r="G107" s="22" t="s">
        <v>23</v>
      </c>
      <c r="H107" s="36" t="s">
        <v>23</v>
      </c>
    </row>
    <row r="108" spans="1:8" ht="14.25">
      <c r="A108" s="41" t="s">
        <v>42</v>
      </c>
      <c r="B108" s="22">
        <v>7941</v>
      </c>
      <c r="C108" s="22" t="s">
        <v>23</v>
      </c>
      <c r="D108" s="22" t="s">
        <v>23</v>
      </c>
      <c r="E108" s="22">
        <v>8</v>
      </c>
      <c r="F108" s="22">
        <v>71</v>
      </c>
      <c r="G108" s="22">
        <v>12094</v>
      </c>
      <c r="H108" s="36">
        <f aca="true" t="shared" si="1" ref="H108:H113">SUM(B46:H46)+SUM(B108:G108)</f>
        <v>21704</v>
      </c>
    </row>
    <row r="109" spans="1:8" ht="14.25">
      <c r="A109" s="41" t="s">
        <v>43</v>
      </c>
      <c r="B109" s="22">
        <v>1569</v>
      </c>
      <c r="C109" s="22">
        <v>1325</v>
      </c>
      <c r="D109" s="22" t="s">
        <v>23</v>
      </c>
      <c r="E109" s="22" t="s">
        <v>23</v>
      </c>
      <c r="F109" s="22">
        <v>301</v>
      </c>
      <c r="G109" s="22">
        <v>5601</v>
      </c>
      <c r="H109" s="36">
        <f t="shared" si="1"/>
        <v>20889</v>
      </c>
    </row>
    <row r="110" spans="1:8" ht="14.25">
      <c r="A110" s="41" t="s">
        <v>44</v>
      </c>
      <c r="B110" s="22" t="s">
        <v>23</v>
      </c>
      <c r="C110" s="22" t="s">
        <v>23</v>
      </c>
      <c r="D110" s="22" t="s">
        <v>23</v>
      </c>
      <c r="E110" s="22" t="s">
        <v>23</v>
      </c>
      <c r="F110" s="22" t="s">
        <v>23</v>
      </c>
      <c r="G110" s="22">
        <v>321</v>
      </c>
      <c r="H110" s="36">
        <f t="shared" si="1"/>
        <v>321</v>
      </c>
    </row>
    <row r="111" spans="1:8" ht="14.25">
      <c r="A111" s="41" t="s">
        <v>86</v>
      </c>
      <c r="B111" s="22">
        <v>95</v>
      </c>
      <c r="C111" s="22">
        <v>204</v>
      </c>
      <c r="D111" s="22" t="s">
        <v>23</v>
      </c>
      <c r="E111" s="22" t="s">
        <v>23</v>
      </c>
      <c r="F111" s="22" t="s">
        <v>23</v>
      </c>
      <c r="G111" s="22">
        <v>1402</v>
      </c>
      <c r="H111" s="36">
        <f t="shared" si="1"/>
        <v>1731</v>
      </c>
    </row>
    <row r="112" spans="1:8" ht="14.25">
      <c r="A112" s="41" t="s">
        <v>45</v>
      </c>
      <c r="B112" s="22" t="s">
        <v>23</v>
      </c>
      <c r="C112" s="22" t="s">
        <v>23</v>
      </c>
      <c r="D112" s="22" t="s">
        <v>23</v>
      </c>
      <c r="E112" s="22" t="s">
        <v>23</v>
      </c>
      <c r="F112" s="22" t="s">
        <v>23</v>
      </c>
      <c r="G112" s="22">
        <v>315</v>
      </c>
      <c r="H112" s="36">
        <f t="shared" si="1"/>
        <v>6526</v>
      </c>
    </row>
    <row r="113" spans="1:8" ht="14.25">
      <c r="A113" s="41" t="s">
        <v>46</v>
      </c>
      <c r="B113" s="22" t="s">
        <v>23</v>
      </c>
      <c r="C113" s="22" t="s">
        <v>23</v>
      </c>
      <c r="D113" s="22" t="s">
        <v>23</v>
      </c>
      <c r="E113" s="22" t="s">
        <v>23</v>
      </c>
      <c r="F113" s="22">
        <v>902</v>
      </c>
      <c r="G113" s="22">
        <v>958</v>
      </c>
      <c r="H113" s="36">
        <f t="shared" si="1"/>
        <v>71336</v>
      </c>
    </row>
    <row r="114" spans="1:8" ht="14.25">
      <c r="A114" s="20"/>
      <c r="B114" s="37"/>
      <c r="C114" s="37"/>
      <c r="D114" s="37"/>
      <c r="E114" s="37"/>
      <c r="F114" s="37"/>
      <c r="G114" s="37"/>
      <c r="H114" s="36"/>
    </row>
    <row r="115" spans="1:8" ht="14.25">
      <c r="A115" s="40" t="s">
        <v>47</v>
      </c>
      <c r="B115" s="37"/>
      <c r="C115" s="37"/>
      <c r="D115" s="37"/>
      <c r="E115" s="37"/>
      <c r="F115" s="37"/>
      <c r="G115" s="37"/>
      <c r="H115" s="36"/>
    </row>
    <row r="116" spans="1:8" ht="14.25">
      <c r="A116" s="41" t="s">
        <v>48</v>
      </c>
      <c r="B116" s="22">
        <v>58</v>
      </c>
      <c r="C116" s="22" t="s">
        <v>23</v>
      </c>
      <c r="D116" s="22" t="s">
        <v>23</v>
      </c>
      <c r="E116" s="22" t="s">
        <v>23</v>
      </c>
      <c r="F116" s="22" t="s">
        <v>23</v>
      </c>
      <c r="G116" s="22" t="s">
        <v>23</v>
      </c>
      <c r="H116" s="36">
        <f>SUM(B54:H54)+SUM(B116:G116)</f>
        <v>58</v>
      </c>
    </row>
    <row r="117" spans="1:8" ht="14.25">
      <c r="A117" s="41" t="s">
        <v>49</v>
      </c>
      <c r="B117" s="22" t="s">
        <v>23</v>
      </c>
      <c r="C117" s="22" t="s">
        <v>23</v>
      </c>
      <c r="D117" s="22" t="s">
        <v>23</v>
      </c>
      <c r="E117" s="22" t="s">
        <v>23</v>
      </c>
      <c r="F117" s="22" t="s">
        <v>23</v>
      </c>
      <c r="G117" s="22" t="s">
        <v>23</v>
      </c>
      <c r="H117" s="36" t="s">
        <v>23</v>
      </c>
    </row>
    <row r="118" spans="1:8" ht="14.25">
      <c r="A118" s="41" t="s">
        <v>50</v>
      </c>
      <c r="B118" s="22" t="s">
        <v>23</v>
      </c>
      <c r="C118" s="22" t="s">
        <v>23</v>
      </c>
      <c r="D118" s="22" t="s">
        <v>23</v>
      </c>
      <c r="E118" s="22" t="s">
        <v>23</v>
      </c>
      <c r="F118" s="22" t="s">
        <v>23</v>
      </c>
      <c r="G118" s="22" t="s">
        <v>23</v>
      </c>
      <c r="H118" s="36" t="s">
        <v>23</v>
      </c>
    </row>
    <row r="119" spans="1:8" ht="14.25">
      <c r="A119" s="41" t="s">
        <v>51</v>
      </c>
      <c r="B119" s="22" t="s">
        <v>23</v>
      </c>
      <c r="C119" s="22" t="s">
        <v>23</v>
      </c>
      <c r="D119" s="22" t="s">
        <v>23</v>
      </c>
      <c r="E119" s="22" t="s">
        <v>23</v>
      </c>
      <c r="F119" s="22" t="s">
        <v>23</v>
      </c>
      <c r="G119" s="22" t="s">
        <v>23</v>
      </c>
      <c r="H119" s="36" t="s">
        <v>23</v>
      </c>
    </row>
    <row r="120" spans="1:8" ht="14.25">
      <c r="A120" s="41" t="s">
        <v>52</v>
      </c>
      <c r="B120" s="22" t="s">
        <v>23</v>
      </c>
      <c r="C120" s="22" t="s">
        <v>23</v>
      </c>
      <c r="D120" s="22" t="s">
        <v>23</v>
      </c>
      <c r="E120" s="22" t="s">
        <v>23</v>
      </c>
      <c r="F120" s="22" t="s">
        <v>23</v>
      </c>
      <c r="G120" s="22" t="s">
        <v>23</v>
      </c>
      <c r="H120" s="36" t="s">
        <v>23</v>
      </c>
    </row>
    <row r="121" spans="1:8" ht="14.25">
      <c r="A121" s="41" t="s">
        <v>53</v>
      </c>
      <c r="B121" s="22" t="s">
        <v>23</v>
      </c>
      <c r="C121" s="22" t="s">
        <v>23</v>
      </c>
      <c r="D121" s="22" t="s">
        <v>23</v>
      </c>
      <c r="E121" s="22" t="s">
        <v>23</v>
      </c>
      <c r="F121" s="22" t="s">
        <v>23</v>
      </c>
      <c r="G121" s="22" t="s">
        <v>23</v>
      </c>
      <c r="H121" s="36" t="s">
        <v>23</v>
      </c>
    </row>
    <row r="122" spans="1:8" ht="14.25">
      <c r="A122" s="41" t="s">
        <v>54</v>
      </c>
      <c r="B122" s="22" t="s">
        <v>23</v>
      </c>
      <c r="C122" s="22" t="s">
        <v>23</v>
      </c>
      <c r="D122" s="22" t="s">
        <v>23</v>
      </c>
      <c r="E122" s="22" t="s">
        <v>23</v>
      </c>
      <c r="F122" s="22" t="s">
        <v>23</v>
      </c>
      <c r="G122" s="22" t="s">
        <v>23</v>
      </c>
      <c r="H122" s="36" t="s">
        <v>23</v>
      </c>
    </row>
    <row r="123" spans="1:9" ht="12.75">
      <c r="A123" s="25"/>
      <c r="B123" s="42"/>
      <c r="C123" s="42"/>
      <c r="D123" s="42"/>
      <c r="E123" s="42"/>
      <c r="F123" s="42"/>
      <c r="G123" s="42"/>
      <c r="H123" s="42"/>
      <c r="I123" s="1" t="s">
        <v>0</v>
      </c>
    </row>
    <row r="124" spans="1:8" ht="12.75">
      <c r="A124" s="46" t="s">
        <v>80</v>
      </c>
      <c r="B124" s="47"/>
      <c r="C124" s="47"/>
      <c r="D124" s="47"/>
      <c r="E124" s="47"/>
      <c r="F124" s="47"/>
      <c r="G124" s="47"/>
      <c r="H124" s="47"/>
    </row>
    <row r="125" spans="1:5" ht="12.75">
      <c r="A125" s="43" t="s">
        <v>75</v>
      </c>
      <c r="E125" s="1" t="s">
        <v>0</v>
      </c>
    </row>
  </sheetData>
  <mergeCells count="5">
    <mergeCell ref="A124:H124"/>
    <mergeCell ref="A2:H2"/>
    <mergeCell ref="A4:H4"/>
    <mergeCell ref="A64:H64"/>
    <mergeCell ref="A66:H66"/>
  </mergeCells>
  <printOptions horizontalCentered="1"/>
  <pageMargins left="0.34" right="0.25" top="0.26" bottom="0.28" header="0" footer="0"/>
  <pageSetup horizontalDpi="180" verticalDpi="180" orientation="portrait" scale="85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Vipin-Daivik-Ria Prakash</cp:lastModifiedBy>
  <cp:lastPrinted>2008-03-26T07:06:49Z</cp:lastPrinted>
  <dcterms:created xsi:type="dcterms:W3CDTF">2000-12-20T21:48:38Z</dcterms:created>
  <dcterms:modified xsi:type="dcterms:W3CDTF">2008-05-12T02:39:44Z</dcterms:modified>
  <cp:category/>
  <cp:version/>
  <cp:contentType/>
  <cp:contentStatus/>
</cp:coreProperties>
</file>